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1 INFORMACION CONTABLE\"/>
    </mc:Choice>
  </mc:AlternateContent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I42" i="1"/>
  <c r="I61" i="1" s="1"/>
  <c r="H42" i="1"/>
  <c r="H61" i="1" s="1"/>
  <c r="D39" i="1"/>
  <c r="C39" i="1"/>
  <c r="I36" i="1"/>
  <c r="H36" i="1"/>
  <c r="I25" i="1"/>
  <c r="I38" i="1" s="1"/>
  <c r="H25" i="1"/>
  <c r="H38" i="1" s="1"/>
  <c r="C24" i="1"/>
  <c r="D24" i="1"/>
  <c r="D41" i="1" s="1"/>
  <c r="C41" i="1" l="1"/>
  <c r="I63" i="1"/>
  <c r="H63" i="1"/>
</calcChain>
</file>

<file path=xl/sharedStrings.xml><?xml version="1.0" encoding="utf-8"?>
<sst xmlns="http://schemas.openxmlformats.org/spreadsheetml/2006/main" count="71" uniqueCount="69">
  <si>
    <t xml:space="preserve">TECNOLOGICO DE ESTUDIOS SUPERIORES DE CHIMALHUACAN (TESCHI) </t>
  </si>
  <si>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</si>
  <si>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</si>
  <si>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</si>
  <si>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</si>
  <si>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</si>
  <si>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</si>
  <si>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</si>
  <si>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</si>
  <si>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</si>
  <si>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</si>
  <si>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</si>
  <si>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</si>
  <si>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</si>
  <si>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</si>
  <si>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</si>
  <si>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</si>
  <si>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</si>
  <si>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</si>
  <si>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</si>
  <si>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</si>
  <si>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</si>
  <si>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</si>
  <si>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</si>
  <si>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</si>
  <si>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</si>
  <si>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</si>
  <si>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</si>
  <si>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</si>
  <si>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</si>
  <si>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</si>
  <si>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</si>
  <si>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</si>
  <si>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</si>
  <si>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</si>
  <si>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</si>
  <si>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</si>
  <si>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</si>
  <si>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</si>
  <si>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</si>
  <si>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</si>
  <si>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</si>
  <si>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</si>
  <si>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</si>
  <si>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</si>
  <si>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</si>
  <si>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</si>
  <si>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</si>
  <si>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</si>
  <si>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</si>
  <si>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</si>
  <si>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</si>
  <si>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</si>
  <si>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</si>
  <si>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</si>
  <si>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</si>
  <si>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</si>
  <si>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</si>
  <si>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</si>
  <si>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</si>
  <si>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</si>
  <si>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</si>
  <si>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</si>
  <si>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LCDA. IRMA NEFTALI LEMUS DÍAZ</t>
  </si>
  <si>
    <t>C.P. MARIBEL DOMÍNGUEZ SALGADO</t>
  </si>
  <si>
    <t>Encargada del Departamento de Recursos Financieros</t>
  </si>
  <si>
    <t>Encargada de la Subdirección de Servicios Administrativos</t>
  </si>
  <si>
    <t>Del 1 de enero al 30 de junio de 2020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</si>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</sst>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13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2" xfId="0" applyFont="1" applyFill="1" applyBorder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9" fontId="7" fillId="2" borderId="0" xfId="0" applyNumberFormat="1" applyFont="1" applyFill="1" applyBorder="1" applyAlignment="1" applyProtection="1">
      <alignment vertical="top"/>
      <protection locked="0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12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right" vertical="top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9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2" xfId="3" applyFont="1" applyFill="1" applyBorder="1" applyAlignment="1" applyProtection="1">
      <alignment horizontal="center"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2" name="Imagen 2" descr="F:\Logos TESChi\EDOMEX-DECISIONES FIRMES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0"/>
  <sheetViews>
    <sheetView showGridLines="0" tabSelected="1" view="pageBreakPreview" topLeftCell="A55" zoomScale="91" zoomScaleNormal="90" zoomScaleSheetLayoutView="91" workbookViewId="0">
      <selection activeCell="A69" sqref="A69"/>
    </sheetView>
  </sheetViews>
  <sheetFormatPr baseColWidth="10" defaultRowHeight="15" x14ac:dyDescent="0.2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 x14ac:dyDescent="0.25">
      <c r="A2" s="8"/>
      <c r="B2" s="103" t="s">
        <v>0</v>
      </c>
      <c r="C2" s="103"/>
      <c r="D2" s="103"/>
      <c r="E2" s="103"/>
      <c r="F2" s="103"/>
      <c r="G2" s="103"/>
      <c r="H2" s="103"/>
      <c r="I2" s="9"/>
      <c r="J2" s="10"/>
      <c r="K2" s="11"/>
    </row>
    <row r="3" spans="1:13" x14ac:dyDescent="0.25">
      <c r="A3" s="8"/>
      <c r="B3" s="103" t="s">
        <v>1</v>
      </c>
      <c r="C3" s="103"/>
      <c r="D3" s="103"/>
      <c r="E3" s="103"/>
      <c r="F3" s="103"/>
      <c r="G3" s="103"/>
      <c r="H3" s="103"/>
      <c r="I3" s="9"/>
      <c r="J3" s="10"/>
      <c r="K3" s="11"/>
    </row>
    <row r="4" spans="1:13" x14ac:dyDescent="0.25">
      <c r="A4" s="8"/>
      <c r="B4" s="103" t="s">
        <v>67</v>
      </c>
      <c r="C4" s="103"/>
      <c r="D4" s="103"/>
      <c r="E4" s="103"/>
      <c r="F4" s="103"/>
      <c r="G4" s="103"/>
      <c r="H4" s="103"/>
      <c r="I4" s="9"/>
      <c r="J4" s="10"/>
      <c r="K4" s="11"/>
    </row>
    <row r="5" spans="1:13" ht="15" customHeight="1" x14ac:dyDescent="0.25">
      <c r="A5" s="12"/>
      <c r="B5" s="104" t="s">
        <v>2</v>
      </c>
      <c r="C5" s="104"/>
      <c r="D5" s="104"/>
      <c r="E5" s="104"/>
      <c r="F5" s="104"/>
      <c r="G5" s="104"/>
      <c r="H5" s="104"/>
      <c r="I5" s="13"/>
      <c r="J5" s="14"/>
      <c r="K5" s="11"/>
    </row>
    <row r="6" spans="1:13" x14ac:dyDescent="0.25">
      <c r="A6" s="12"/>
      <c r="B6" s="13"/>
      <c r="C6" s="13"/>
      <c r="D6" s="13"/>
      <c r="E6" s="15"/>
      <c r="F6" s="13"/>
      <c r="G6" s="13"/>
      <c r="H6" s="13"/>
      <c r="I6" s="13"/>
      <c r="J6" s="16"/>
      <c r="K6" s="11"/>
    </row>
    <row r="7" spans="1:13" ht="15.75" thickBot="1" x14ac:dyDescent="0.3">
      <c r="A7" s="12"/>
      <c r="B7" s="13"/>
      <c r="C7" s="13"/>
      <c r="D7" s="13"/>
      <c r="E7" s="15"/>
      <c r="F7" s="13"/>
      <c r="G7" s="13"/>
      <c r="H7" s="13"/>
      <c r="I7" s="13"/>
      <c r="J7" s="16"/>
      <c r="K7" s="11"/>
    </row>
    <row r="8" spans="1:13" ht="15.75" thickBot="1" x14ac:dyDescent="0.3">
      <c r="A8" s="105" t="s">
        <v>3</v>
      </c>
      <c r="B8" s="106"/>
      <c r="C8" s="17" t="s">
        <v>4</v>
      </c>
      <c r="D8" s="18"/>
      <c r="E8" s="109"/>
      <c r="F8" s="106" t="s">
        <v>3</v>
      </c>
      <c r="G8" s="111"/>
      <c r="H8" s="17" t="s">
        <v>4</v>
      </c>
      <c r="I8" s="19"/>
      <c r="J8" s="20"/>
      <c r="K8" s="11"/>
    </row>
    <row r="9" spans="1:13" ht="15.75" thickBot="1" x14ac:dyDescent="0.3">
      <c r="A9" s="107"/>
      <c r="B9" s="108"/>
      <c r="C9" s="21">
        <v>2020</v>
      </c>
      <c r="D9" s="21">
        <v>2019</v>
      </c>
      <c r="E9" s="110"/>
      <c r="F9" s="108"/>
      <c r="G9" s="112"/>
      <c r="H9" s="21">
        <v>2020</v>
      </c>
      <c r="I9" s="21">
        <v>2019</v>
      </c>
      <c r="J9" s="22"/>
      <c r="K9" s="11"/>
    </row>
    <row r="10" spans="1:13" x14ac:dyDescent="0.25">
      <c r="A10" s="23"/>
      <c r="B10" s="24"/>
      <c r="C10" s="24"/>
      <c r="D10" s="24"/>
      <c r="E10" s="25"/>
      <c r="F10" s="24"/>
      <c r="G10" s="24"/>
      <c r="H10" s="24"/>
      <c r="I10" s="24"/>
      <c r="J10" s="5"/>
      <c r="K10" s="11"/>
    </row>
    <row r="11" spans="1:13" x14ac:dyDescent="0.25">
      <c r="A11" s="12"/>
      <c r="B11" s="13"/>
      <c r="C11" s="13"/>
      <c r="D11" s="13"/>
      <c r="E11" s="15"/>
      <c r="F11" s="13"/>
      <c r="G11" s="13"/>
      <c r="H11" s="13"/>
      <c r="I11" s="13"/>
      <c r="J11" s="16"/>
      <c r="K11" s="11"/>
    </row>
    <row r="12" spans="1:13" x14ac:dyDescent="0.25">
      <c r="A12" s="102" t="s">
        <v>5</v>
      </c>
      <c r="B12" s="100"/>
      <c r="C12" s="26"/>
      <c r="D12" s="27"/>
      <c r="E12" s="28"/>
      <c r="F12" s="100" t="s">
        <v>6</v>
      </c>
      <c r="G12" s="100"/>
      <c r="H12" s="29"/>
      <c r="I12" s="29"/>
      <c r="J12" s="16"/>
      <c r="K12" s="11"/>
    </row>
    <row r="13" spans="1:13" x14ac:dyDescent="0.25">
      <c r="A13" s="30"/>
      <c r="B13" s="29"/>
      <c r="C13" s="31"/>
      <c r="D13" s="31"/>
      <c r="E13" s="28"/>
      <c r="F13" s="32"/>
      <c r="G13" s="29"/>
      <c r="H13" s="33"/>
      <c r="I13" s="33"/>
      <c r="J13" s="16"/>
      <c r="K13" s="11"/>
    </row>
    <row r="14" spans="1:13" x14ac:dyDescent="0.25">
      <c r="A14" s="99" t="s">
        <v>7</v>
      </c>
      <c r="B14" s="92"/>
      <c r="C14" s="31"/>
      <c r="D14" s="31"/>
      <c r="E14" s="28"/>
      <c r="F14" s="92" t="s">
        <v>8</v>
      </c>
      <c r="G14" s="92"/>
      <c r="H14" s="31"/>
      <c r="I14" s="31"/>
      <c r="J14" s="16"/>
      <c r="K14" s="11"/>
    </row>
    <row r="15" spans="1:13" x14ac:dyDescent="0.25">
      <c r="A15" s="34"/>
      <c r="B15" s="35"/>
      <c r="C15" s="31"/>
      <c r="D15" s="31"/>
      <c r="E15" s="28"/>
      <c r="F15" s="36"/>
      <c r="G15" s="35"/>
      <c r="H15" s="31"/>
      <c r="I15" s="31"/>
      <c r="J15" s="16"/>
      <c r="K15" s="11"/>
    </row>
    <row r="16" spans="1:13" x14ac:dyDescent="0.25">
      <c r="A16" s="98" t="s">
        <v>9</v>
      </c>
      <c r="B16" s="91"/>
      <c r="C16" s="31">
        <v>1165.5</v>
      </c>
      <c r="D16" s="31">
        <v>3354.2</v>
      </c>
      <c r="E16" s="28"/>
      <c r="F16" s="91" t="s">
        <v>10</v>
      </c>
      <c r="G16" s="91"/>
      <c r="H16" s="37">
        <v>986.5</v>
      </c>
      <c r="I16" s="37">
        <v>0</v>
      </c>
      <c r="J16" s="16"/>
      <c r="K16" s="11"/>
      <c r="L16" s="38"/>
      <c r="M16" s="39"/>
    </row>
    <row r="17" spans="1:17" x14ac:dyDescent="0.25">
      <c r="A17" s="98" t="s">
        <v>11</v>
      </c>
      <c r="B17" s="91"/>
      <c r="C17" s="37">
        <v>2147.5</v>
      </c>
      <c r="D17" s="37">
        <v>2128.5</v>
      </c>
      <c r="E17" s="28"/>
      <c r="F17" s="91" t="s">
        <v>12</v>
      </c>
      <c r="G17" s="91"/>
      <c r="H17" s="31">
        <v>0</v>
      </c>
      <c r="I17" s="31">
        <v>0</v>
      </c>
      <c r="J17" s="16"/>
      <c r="K17" s="11"/>
      <c r="L17" s="38"/>
      <c r="M17" s="39"/>
    </row>
    <row r="18" spans="1:17" x14ac:dyDescent="0.25">
      <c r="A18" s="98" t="s">
        <v>13</v>
      </c>
      <c r="B18" s="91"/>
      <c r="C18" s="40">
        <v>1091.4000000000001</v>
      </c>
      <c r="D18" s="40">
        <v>257.39999999999998</v>
      </c>
      <c r="E18" s="28"/>
      <c r="F18" s="91" t="s">
        <v>14</v>
      </c>
      <c r="G18" s="91"/>
      <c r="H18" s="40">
        <v>0</v>
      </c>
      <c r="I18" s="40">
        <v>0</v>
      </c>
      <c r="J18" s="16"/>
      <c r="K18" s="11"/>
      <c r="L18" s="38"/>
      <c r="M18" s="39"/>
    </row>
    <row r="19" spans="1:17" x14ac:dyDescent="0.25">
      <c r="A19" s="98" t="s">
        <v>15</v>
      </c>
      <c r="B19" s="91"/>
      <c r="C19" s="40">
        <v>0</v>
      </c>
      <c r="D19" s="40">
        <v>0</v>
      </c>
      <c r="E19" s="28"/>
      <c r="F19" s="91" t="s">
        <v>16</v>
      </c>
      <c r="G19" s="91"/>
      <c r="H19" s="40">
        <v>0</v>
      </c>
      <c r="I19" s="40">
        <v>0</v>
      </c>
      <c r="J19" s="16"/>
      <c r="K19" s="11"/>
      <c r="M19" s="39"/>
    </row>
    <row r="20" spans="1:17" x14ac:dyDescent="0.25">
      <c r="A20" s="98" t="s">
        <v>17</v>
      </c>
      <c r="B20" s="91"/>
      <c r="C20" s="40">
        <v>0</v>
      </c>
      <c r="D20" s="40">
        <v>0</v>
      </c>
      <c r="E20" s="28"/>
      <c r="F20" s="91" t="s">
        <v>18</v>
      </c>
      <c r="G20" s="91"/>
      <c r="H20" s="40">
        <v>0</v>
      </c>
      <c r="I20" s="40">
        <v>0</v>
      </c>
      <c r="J20" s="16"/>
      <c r="K20" s="11"/>
      <c r="M20" s="39"/>
    </row>
    <row r="21" spans="1:17" x14ac:dyDescent="0.25">
      <c r="A21" s="98" t="s">
        <v>19</v>
      </c>
      <c r="B21" s="91"/>
      <c r="C21" s="40">
        <v>0</v>
      </c>
      <c r="D21" s="40">
        <v>0</v>
      </c>
      <c r="E21" s="28"/>
      <c r="F21" s="91" t="s">
        <v>20</v>
      </c>
      <c r="G21" s="91"/>
      <c r="H21" s="40">
        <v>0</v>
      </c>
      <c r="I21" s="40">
        <v>0</v>
      </c>
      <c r="J21" s="16"/>
      <c r="K21" s="11"/>
      <c r="M21" s="39"/>
    </row>
    <row r="22" spans="1:17" x14ac:dyDescent="0.25">
      <c r="A22" s="98" t="s">
        <v>21</v>
      </c>
      <c r="B22" s="91"/>
      <c r="C22" s="40">
        <v>0</v>
      </c>
      <c r="D22" s="40">
        <v>0</v>
      </c>
      <c r="E22" s="28"/>
      <c r="F22" s="91" t="s">
        <v>22</v>
      </c>
      <c r="G22" s="91"/>
      <c r="H22" s="40">
        <v>0</v>
      </c>
      <c r="I22" s="40">
        <v>0</v>
      </c>
      <c r="J22" s="16"/>
      <c r="K22" s="11"/>
      <c r="M22" s="39"/>
    </row>
    <row r="23" spans="1:17" x14ac:dyDescent="0.25">
      <c r="A23" s="41"/>
      <c r="B23" s="42"/>
      <c r="C23" s="43"/>
      <c r="D23" s="43"/>
      <c r="E23" s="28"/>
      <c r="F23" s="91" t="s">
        <v>23</v>
      </c>
      <c r="G23" s="91"/>
      <c r="H23" s="37">
        <v>0</v>
      </c>
      <c r="I23" s="44">
        <v>34.200000000000003</v>
      </c>
      <c r="J23" s="16"/>
      <c r="K23" s="11"/>
      <c r="M23" s="39"/>
    </row>
    <row r="24" spans="1:17" x14ac:dyDescent="0.25">
      <c r="A24" s="99" t="s">
        <v>24</v>
      </c>
      <c r="B24" s="92"/>
      <c r="C24" s="33">
        <f>SUM(C16:C23)</f>
        <v>4404.3999999999996</v>
      </c>
      <c r="D24" s="33">
        <f>SUM(D16:D23)</f>
        <v>5740.0999999999995</v>
      </c>
      <c r="E24" s="45"/>
      <c r="F24" s="32"/>
      <c r="G24" s="29"/>
      <c r="H24" s="46"/>
      <c r="I24" s="46"/>
      <c r="J24" s="16"/>
      <c r="K24" s="11"/>
      <c r="Q24" s="7">
        <v>-30.6</v>
      </c>
    </row>
    <row r="25" spans="1:17" x14ac:dyDescent="0.25">
      <c r="A25" s="30"/>
      <c r="B25" s="47"/>
      <c r="C25" s="46"/>
      <c r="D25" s="46"/>
      <c r="E25" s="45"/>
      <c r="F25" s="101" t="s">
        <v>25</v>
      </c>
      <c r="G25" s="101"/>
      <c r="H25" s="33">
        <f>SUM(H16:H24)</f>
        <v>986.5</v>
      </c>
      <c r="I25" s="33">
        <f>SUM(I16:I24)</f>
        <v>34.200000000000003</v>
      </c>
      <c r="J25" s="16"/>
      <c r="K25" s="11"/>
      <c r="Q25" s="7">
        <v>21.9</v>
      </c>
    </row>
    <row r="26" spans="1:17" x14ac:dyDescent="0.25">
      <c r="A26" s="41"/>
      <c r="B26" s="48"/>
      <c r="C26" s="43"/>
      <c r="D26" s="43"/>
      <c r="E26" s="28"/>
      <c r="F26" s="49"/>
      <c r="G26" s="42"/>
      <c r="H26" s="43"/>
      <c r="I26" s="43"/>
      <c r="J26" s="16"/>
      <c r="K26" s="11"/>
      <c r="Q26" s="7">
        <v>-5.5</v>
      </c>
    </row>
    <row r="27" spans="1:17" x14ac:dyDescent="0.25">
      <c r="A27" s="99" t="s">
        <v>26</v>
      </c>
      <c r="B27" s="92"/>
      <c r="C27" s="31"/>
      <c r="D27" s="31"/>
      <c r="E27" s="28"/>
      <c r="F27" s="92" t="s">
        <v>27</v>
      </c>
      <c r="G27" s="92"/>
      <c r="H27" s="31"/>
      <c r="I27" s="31"/>
      <c r="J27" s="16"/>
      <c r="K27" s="11"/>
      <c r="Q27" s="7">
        <v>91.6</v>
      </c>
    </row>
    <row r="28" spans="1:17" x14ac:dyDescent="0.25">
      <c r="A28" s="41"/>
      <c r="B28" s="48"/>
      <c r="C28" s="43"/>
      <c r="D28" s="43"/>
      <c r="E28" s="28"/>
      <c r="F28" s="48"/>
      <c r="G28" s="42"/>
      <c r="H28" s="43"/>
      <c r="I28" s="43"/>
      <c r="J28" s="16"/>
      <c r="K28" s="11"/>
      <c r="M28" s="38"/>
      <c r="Q28" s="7">
        <v>0</v>
      </c>
    </row>
    <row r="29" spans="1:17" x14ac:dyDescent="0.25">
      <c r="A29" s="98" t="s">
        <v>28</v>
      </c>
      <c r="B29" s="91"/>
      <c r="C29" s="40">
        <v>0</v>
      </c>
      <c r="D29" s="40">
        <v>0</v>
      </c>
      <c r="E29" s="28"/>
      <c r="F29" s="91" t="s">
        <v>29</v>
      </c>
      <c r="G29" s="91"/>
      <c r="H29" s="40">
        <v>0</v>
      </c>
      <c r="I29" s="40">
        <v>0</v>
      </c>
      <c r="J29" s="16"/>
      <c r="K29" s="11"/>
      <c r="M29" s="39"/>
      <c r="N29" s="39"/>
      <c r="Q29" s="7">
        <v>0</v>
      </c>
    </row>
    <row r="30" spans="1:17" x14ac:dyDescent="0.25">
      <c r="A30" s="98" t="s">
        <v>30</v>
      </c>
      <c r="B30" s="91"/>
      <c r="C30" s="40">
        <v>0</v>
      </c>
      <c r="D30" s="40">
        <v>0</v>
      </c>
      <c r="E30" s="28"/>
      <c r="F30" s="91" t="s">
        <v>31</v>
      </c>
      <c r="G30" s="91"/>
      <c r="H30" s="40">
        <v>0</v>
      </c>
      <c r="I30" s="40">
        <v>0</v>
      </c>
      <c r="J30" s="16"/>
      <c r="K30" s="11"/>
      <c r="Q30" s="7">
        <v>0</v>
      </c>
    </row>
    <row r="31" spans="1:17" x14ac:dyDescent="0.25">
      <c r="A31" s="98" t="s">
        <v>32</v>
      </c>
      <c r="B31" s="91"/>
      <c r="C31" s="40">
        <v>177310.7</v>
      </c>
      <c r="D31" s="40">
        <v>175591</v>
      </c>
      <c r="E31" s="28"/>
      <c r="F31" s="91" t="s">
        <v>33</v>
      </c>
      <c r="G31" s="91"/>
      <c r="H31" s="40">
        <v>0</v>
      </c>
      <c r="I31" s="40">
        <v>0</v>
      </c>
      <c r="J31" s="16"/>
      <c r="K31" s="11"/>
      <c r="L31" s="38"/>
      <c r="Q31" s="7">
        <v>67.2</v>
      </c>
    </row>
    <row r="32" spans="1:17" x14ac:dyDescent="0.25">
      <c r="A32" s="98" t="s">
        <v>34</v>
      </c>
      <c r="B32" s="91"/>
      <c r="C32" s="40">
        <v>60321.7</v>
      </c>
      <c r="D32" s="40">
        <v>57318.5</v>
      </c>
      <c r="E32" s="28"/>
      <c r="F32" s="91" t="s">
        <v>35</v>
      </c>
      <c r="G32" s="91"/>
      <c r="H32" s="40">
        <v>0</v>
      </c>
      <c r="I32" s="40">
        <v>0</v>
      </c>
      <c r="J32" s="16"/>
      <c r="K32" s="11"/>
      <c r="L32" s="38"/>
      <c r="M32" s="39"/>
      <c r="N32" s="39"/>
    </row>
    <row r="33" spans="1:13" x14ac:dyDescent="0.25">
      <c r="A33" s="98" t="s">
        <v>36</v>
      </c>
      <c r="B33" s="91"/>
      <c r="C33" s="40">
        <v>0</v>
      </c>
      <c r="D33" s="40">
        <v>0</v>
      </c>
      <c r="E33" s="28"/>
      <c r="F33" s="91" t="s">
        <v>37</v>
      </c>
      <c r="G33" s="91"/>
      <c r="H33" s="40">
        <v>0</v>
      </c>
      <c r="I33" s="40">
        <v>0</v>
      </c>
      <c r="J33" s="16"/>
      <c r="K33" s="11"/>
    </row>
    <row r="34" spans="1:13" x14ac:dyDescent="0.25">
      <c r="A34" s="98" t="s">
        <v>38</v>
      </c>
      <c r="B34" s="91"/>
      <c r="C34" s="50">
        <v>-38171</v>
      </c>
      <c r="D34" s="50">
        <v>-35985.199999999997</v>
      </c>
      <c r="E34" s="28"/>
      <c r="F34" s="91" t="s">
        <v>39</v>
      </c>
      <c r="G34" s="91"/>
      <c r="H34" s="40">
        <v>0</v>
      </c>
      <c r="I34" s="40">
        <v>0</v>
      </c>
      <c r="J34" s="16"/>
      <c r="K34" s="11"/>
      <c r="L34" s="51"/>
    </row>
    <row r="35" spans="1:13" x14ac:dyDescent="0.25">
      <c r="A35" s="98" t="s">
        <v>40</v>
      </c>
      <c r="B35" s="91"/>
      <c r="C35" s="40">
        <v>10.3</v>
      </c>
      <c r="D35" s="40">
        <v>10.3</v>
      </c>
      <c r="E35" s="28"/>
      <c r="F35" s="48"/>
      <c r="G35" s="42"/>
      <c r="H35" s="43"/>
      <c r="I35" s="43"/>
      <c r="J35" s="16"/>
      <c r="K35" s="11"/>
      <c r="L35" s="51"/>
    </row>
    <row r="36" spans="1:13" x14ac:dyDescent="0.25">
      <c r="A36" s="98" t="s">
        <v>41</v>
      </c>
      <c r="B36" s="91"/>
      <c r="C36" s="40">
        <v>0</v>
      </c>
      <c r="D36" s="40">
        <v>0</v>
      </c>
      <c r="E36" s="28"/>
      <c r="F36" s="92" t="s">
        <v>42</v>
      </c>
      <c r="G36" s="92"/>
      <c r="H36" s="33">
        <f>SUM(H29:H35)</f>
        <v>0</v>
      </c>
      <c r="I36" s="33">
        <f>SUM(I29:I35)</f>
        <v>0</v>
      </c>
      <c r="J36" s="16"/>
      <c r="K36" s="11"/>
    </row>
    <row r="37" spans="1:13" x14ac:dyDescent="0.25">
      <c r="A37" s="98" t="s">
        <v>43</v>
      </c>
      <c r="B37" s="91"/>
      <c r="C37" s="40">
        <v>0</v>
      </c>
      <c r="D37" s="40">
        <v>0</v>
      </c>
      <c r="E37" s="28"/>
      <c r="F37" s="32"/>
      <c r="G37" s="47"/>
      <c r="H37" s="46"/>
      <c r="I37" s="46"/>
      <c r="J37" s="16"/>
      <c r="K37" s="11"/>
    </row>
    <row r="38" spans="1:13" x14ac:dyDescent="0.25">
      <c r="A38" s="41"/>
      <c r="B38" s="42"/>
      <c r="C38" s="43"/>
      <c r="D38" s="43"/>
      <c r="E38" s="28"/>
      <c r="F38" s="92" t="s">
        <v>44</v>
      </c>
      <c r="G38" s="92"/>
      <c r="H38" s="33">
        <f>H25+H36</f>
        <v>986.5</v>
      </c>
      <c r="I38" s="33">
        <f>I25+I36</f>
        <v>34.200000000000003</v>
      </c>
      <c r="J38" s="16"/>
      <c r="K38" s="11"/>
    </row>
    <row r="39" spans="1:13" x14ac:dyDescent="0.25">
      <c r="A39" s="99" t="s">
        <v>45</v>
      </c>
      <c r="B39" s="92"/>
      <c r="C39" s="33">
        <f>SUM(C29:C38)</f>
        <v>199471.7</v>
      </c>
      <c r="D39" s="33">
        <f>SUM(D29:D38)</f>
        <v>196934.59999999998</v>
      </c>
      <c r="E39" s="45"/>
      <c r="F39" s="32"/>
      <c r="G39" s="52"/>
      <c r="H39" s="46"/>
      <c r="I39" s="46"/>
      <c r="J39" s="16"/>
      <c r="K39" s="11"/>
    </row>
    <row r="40" spans="1:13" x14ac:dyDescent="0.25">
      <c r="A40" s="41"/>
      <c r="B40" s="32"/>
      <c r="C40" s="43"/>
      <c r="D40" s="43"/>
      <c r="E40" s="28"/>
      <c r="F40" s="100" t="s">
        <v>46</v>
      </c>
      <c r="G40" s="100"/>
      <c r="H40" s="43"/>
      <c r="I40" s="43"/>
      <c r="J40" s="16"/>
      <c r="K40" s="11"/>
    </row>
    <row r="41" spans="1:13" x14ac:dyDescent="0.25">
      <c r="A41" s="99" t="s">
        <v>47</v>
      </c>
      <c r="B41" s="92"/>
      <c r="C41" s="33">
        <f>C24+C39</f>
        <v>203876.1</v>
      </c>
      <c r="D41" s="33">
        <f>D24+D39</f>
        <v>202674.69999999998</v>
      </c>
      <c r="E41" s="28"/>
      <c r="F41" s="32"/>
      <c r="G41" s="52"/>
      <c r="H41" s="43"/>
      <c r="I41" s="43"/>
      <c r="J41" s="16"/>
      <c r="K41" s="11"/>
    </row>
    <row r="42" spans="1:13" x14ac:dyDescent="0.25">
      <c r="A42" s="41"/>
      <c r="B42" s="48"/>
      <c r="C42" s="43"/>
      <c r="D42" s="43"/>
      <c r="E42" s="28"/>
      <c r="F42" s="92" t="s">
        <v>48</v>
      </c>
      <c r="G42" s="92"/>
      <c r="H42" s="33">
        <f>SUM(H44:H46)</f>
        <v>49670.2</v>
      </c>
      <c r="I42" s="33">
        <f>SUM(I44:I46)</f>
        <v>49670.2</v>
      </c>
      <c r="J42" s="16"/>
      <c r="K42" s="11"/>
    </row>
    <row r="43" spans="1:13" x14ac:dyDescent="0.25">
      <c r="A43" s="41"/>
      <c r="B43" s="48"/>
      <c r="C43" s="43"/>
      <c r="D43" s="43"/>
      <c r="E43" s="28"/>
      <c r="F43" s="48"/>
      <c r="G43" s="27"/>
      <c r="H43" s="43"/>
      <c r="I43" s="43"/>
      <c r="J43" s="16"/>
      <c r="K43" s="11"/>
    </row>
    <row r="44" spans="1:13" x14ac:dyDescent="0.25">
      <c r="A44" s="41"/>
      <c r="B44" s="48"/>
      <c r="C44" s="43"/>
      <c r="D44" s="43"/>
      <c r="E44" s="28"/>
      <c r="F44" s="91" t="s">
        <v>49</v>
      </c>
      <c r="G44" s="91"/>
      <c r="H44" s="40">
        <v>49670.2</v>
      </c>
      <c r="I44" s="40">
        <v>49670.2</v>
      </c>
      <c r="J44" s="16"/>
      <c r="K44" s="11"/>
    </row>
    <row r="45" spans="1:13" x14ac:dyDescent="0.25">
      <c r="A45" s="41"/>
      <c r="B45" s="53"/>
      <c r="C45" s="54"/>
      <c r="D45" s="43"/>
      <c r="E45" s="28"/>
      <c r="F45" s="91" t="s">
        <v>50</v>
      </c>
      <c r="G45" s="91"/>
      <c r="H45" s="40">
        <v>0</v>
      </c>
      <c r="I45" s="40">
        <v>0</v>
      </c>
      <c r="J45" s="16"/>
      <c r="K45" s="11"/>
    </row>
    <row r="46" spans="1:13" x14ac:dyDescent="0.25">
      <c r="A46" s="41"/>
      <c r="B46" s="53"/>
      <c r="C46" s="54"/>
      <c r="D46" s="43"/>
      <c r="E46" s="28"/>
      <c r="F46" s="91" t="s">
        <v>51</v>
      </c>
      <c r="G46" s="91"/>
      <c r="H46" s="40">
        <v>0</v>
      </c>
      <c r="I46" s="40">
        <v>0</v>
      </c>
      <c r="J46" s="16"/>
      <c r="K46" s="11"/>
      <c r="M46" s="55"/>
    </row>
    <row r="47" spans="1:13" x14ac:dyDescent="0.25">
      <c r="A47" s="41"/>
      <c r="B47" s="53"/>
      <c r="C47" s="54"/>
      <c r="D47" s="43"/>
      <c r="E47" s="28"/>
      <c r="F47" s="48"/>
      <c r="G47" s="27"/>
      <c r="H47" s="43"/>
      <c r="I47" s="43"/>
      <c r="J47" s="16"/>
      <c r="K47" s="11"/>
    </row>
    <row r="48" spans="1:13" x14ac:dyDescent="0.25">
      <c r="A48" s="41"/>
      <c r="B48" s="53"/>
      <c r="C48" s="54"/>
      <c r="D48" s="43"/>
      <c r="E48" s="28"/>
      <c r="F48" s="92" t="s">
        <v>52</v>
      </c>
      <c r="G48" s="92"/>
      <c r="H48" s="33">
        <f>SUM(H50:H54)</f>
        <v>153219.40000000002</v>
      </c>
      <c r="I48" s="33">
        <f>SUM(I50:I54)</f>
        <v>152970.30000000002</v>
      </c>
      <c r="J48" s="16"/>
      <c r="K48" s="11"/>
    </row>
    <row r="49" spans="1:19" x14ac:dyDescent="0.25">
      <c r="A49" s="41"/>
      <c r="B49" s="53"/>
      <c r="C49" s="54"/>
      <c r="D49" s="43"/>
      <c r="E49" s="28"/>
      <c r="F49" s="32"/>
      <c r="G49" s="27"/>
      <c r="H49" s="56"/>
      <c r="I49" s="56"/>
      <c r="J49" s="16"/>
      <c r="K49" s="11"/>
    </row>
    <row r="50" spans="1:19" x14ac:dyDescent="0.25">
      <c r="A50" s="41"/>
      <c r="B50" s="53"/>
      <c r="C50" s="54"/>
      <c r="D50" s="43"/>
      <c r="E50" s="28"/>
      <c r="F50" s="91" t="s">
        <v>53</v>
      </c>
      <c r="G50" s="91"/>
      <c r="H50" s="57">
        <v>249.1</v>
      </c>
      <c r="I50" s="57">
        <v>1646.0999999999913</v>
      </c>
      <c r="J50" s="16"/>
      <c r="K50" s="11"/>
      <c r="M50" s="58"/>
    </row>
    <row r="51" spans="1:19" x14ac:dyDescent="0.25">
      <c r="A51" s="41"/>
      <c r="B51" s="53"/>
      <c r="C51" s="54"/>
      <c r="D51" s="43"/>
      <c r="E51" s="28"/>
      <c r="F51" s="91" t="s">
        <v>54</v>
      </c>
      <c r="G51" s="91"/>
      <c r="H51" s="31">
        <v>144890.20000000001</v>
      </c>
      <c r="I51" s="40">
        <v>143244.1</v>
      </c>
      <c r="J51" s="16"/>
      <c r="K51" s="11"/>
      <c r="L51" s="59"/>
      <c r="M51" s="38"/>
      <c r="N51" s="39"/>
      <c r="O51" s="39"/>
      <c r="P51" s="60"/>
    </row>
    <row r="52" spans="1:19" x14ac:dyDescent="0.25">
      <c r="A52" s="41"/>
      <c r="B52" s="53"/>
      <c r="C52" s="54"/>
      <c r="D52" s="43"/>
      <c r="E52" s="28"/>
      <c r="F52" s="91" t="s">
        <v>55</v>
      </c>
      <c r="G52" s="91"/>
      <c r="H52" s="40">
        <v>8080.1</v>
      </c>
      <c r="I52" s="40">
        <v>8080.1</v>
      </c>
      <c r="J52" s="16"/>
      <c r="K52" s="11"/>
      <c r="P52" s="61"/>
    </row>
    <row r="53" spans="1:19" x14ac:dyDescent="0.25">
      <c r="A53" s="41"/>
      <c r="B53" s="48"/>
      <c r="C53" s="43"/>
      <c r="D53" s="43"/>
      <c r="E53" s="28"/>
      <c r="F53" s="91" t="s">
        <v>56</v>
      </c>
      <c r="G53" s="91"/>
      <c r="H53" s="40">
        <v>0</v>
      </c>
      <c r="I53" s="40">
        <v>0</v>
      </c>
      <c r="J53" s="16"/>
      <c r="K53" s="11"/>
    </row>
    <row r="54" spans="1:19" x14ac:dyDescent="0.25">
      <c r="A54" s="41"/>
      <c r="B54" s="48"/>
      <c r="C54" s="43"/>
      <c r="D54" s="43"/>
      <c r="E54" s="28"/>
      <c r="F54" s="91" t="s">
        <v>57</v>
      </c>
      <c r="G54" s="91"/>
      <c r="H54" s="40">
        <v>0</v>
      </c>
      <c r="I54" s="40">
        <v>0</v>
      </c>
      <c r="J54" s="16"/>
      <c r="K54" s="11"/>
      <c r="S54" s="60"/>
    </row>
    <row r="55" spans="1:19" x14ac:dyDescent="0.25">
      <c r="A55" s="41"/>
      <c r="B55" s="48"/>
      <c r="C55" s="43"/>
      <c r="D55" s="43"/>
      <c r="E55" s="28"/>
      <c r="F55" s="48"/>
      <c r="G55" s="27"/>
      <c r="H55" s="43"/>
      <c r="I55" s="43"/>
      <c r="J55" s="16"/>
      <c r="K55" s="11"/>
      <c r="S55" s="62"/>
    </row>
    <row r="56" spans="1:19" ht="22.5" customHeight="1" x14ac:dyDescent="0.25">
      <c r="A56" s="41"/>
      <c r="B56" s="48"/>
      <c r="C56" s="43"/>
      <c r="D56" s="43"/>
      <c r="E56" s="28"/>
      <c r="F56" s="92" t="s">
        <v>58</v>
      </c>
      <c r="G56" s="92"/>
      <c r="H56" s="33">
        <f>SUM(H58:H59)</f>
        <v>0</v>
      </c>
      <c r="I56" s="33">
        <f>SUM(I58:I59)</f>
        <v>0</v>
      </c>
      <c r="J56" s="16"/>
      <c r="K56" s="11"/>
    </row>
    <row r="57" spans="1:19" x14ac:dyDescent="0.25">
      <c r="A57" s="41"/>
      <c r="B57" s="48"/>
      <c r="C57" s="43"/>
      <c r="D57" s="43"/>
      <c r="E57" s="28"/>
      <c r="F57" s="48"/>
      <c r="G57" s="27"/>
      <c r="H57" s="43"/>
      <c r="I57" s="43"/>
      <c r="J57" s="16"/>
      <c r="K57" s="11"/>
    </row>
    <row r="58" spans="1:19" x14ac:dyDescent="0.25">
      <c r="A58" s="41"/>
      <c r="B58" s="48"/>
      <c r="C58" s="43"/>
      <c r="D58" s="43"/>
      <c r="E58" s="28"/>
      <c r="F58" s="91" t="s">
        <v>59</v>
      </c>
      <c r="G58" s="91"/>
      <c r="H58" s="40">
        <v>0</v>
      </c>
      <c r="I58" s="40">
        <v>0</v>
      </c>
      <c r="J58" s="16"/>
      <c r="K58" s="11"/>
    </row>
    <row r="59" spans="1:19" x14ac:dyDescent="0.25">
      <c r="A59" s="41"/>
      <c r="B59" s="48"/>
      <c r="C59" s="43"/>
      <c r="D59" s="43"/>
      <c r="E59" s="28"/>
      <c r="F59" s="91" t="s">
        <v>60</v>
      </c>
      <c r="G59" s="91"/>
      <c r="H59" s="40">
        <v>0</v>
      </c>
      <c r="I59" s="40">
        <v>0</v>
      </c>
      <c r="J59" s="16"/>
      <c r="K59" s="11"/>
    </row>
    <row r="60" spans="1:19" x14ac:dyDescent="0.25">
      <c r="A60" s="41"/>
      <c r="B60" s="48"/>
      <c r="C60" s="43"/>
      <c r="D60" s="43"/>
      <c r="E60" s="28"/>
      <c r="F60" s="48"/>
      <c r="G60" s="63"/>
      <c r="H60" s="43"/>
      <c r="I60" s="43"/>
      <c r="J60" s="16"/>
      <c r="K60" s="11"/>
    </row>
    <row r="61" spans="1:19" x14ac:dyDescent="0.25">
      <c r="A61" s="41"/>
      <c r="B61" s="48"/>
      <c r="C61" s="43"/>
      <c r="D61" s="43"/>
      <c r="E61" s="28"/>
      <c r="F61" s="92" t="s">
        <v>61</v>
      </c>
      <c r="G61" s="92"/>
      <c r="H61" s="33">
        <f>H42+H48+H56</f>
        <v>202889.60000000003</v>
      </c>
      <c r="I61" s="33">
        <f>I42+I48+I56</f>
        <v>202640.5</v>
      </c>
      <c r="J61" s="16"/>
      <c r="K61" s="11"/>
    </row>
    <row r="62" spans="1:19" x14ac:dyDescent="0.25">
      <c r="A62" s="41"/>
      <c r="B62" s="48"/>
      <c r="C62" s="43"/>
      <c r="D62" s="43"/>
      <c r="E62" s="28"/>
      <c r="F62" s="48"/>
      <c r="G62" s="27"/>
      <c r="H62" s="43"/>
      <c r="I62" s="43"/>
      <c r="J62" s="16"/>
      <c r="K62" s="11"/>
    </row>
    <row r="63" spans="1:19" x14ac:dyDescent="0.25">
      <c r="A63" s="41"/>
      <c r="B63" s="48"/>
      <c r="C63" s="43"/>
      <c r="D63" s="43"/>
      <c r="E63" s="28"/>
      <c r="F63" s="92" t="s">
        <v>62</v>
      </c>
      <c r="G63" s="92"/>
      <c r="H63" s="33">
        <f>H61+H38</f>
        <v>203876.10000000003</v>
      </c>
      <c r="I63" s="33">
        <f>I61+I38</f>
        <v>202674.7</v>
      </c>
      <c r="J63" s="16"/>
      <c r="K63" s="11"/>
      <c r="L63" s="64"/>
      <c r="M63" s="64"/>
    </row>
    <row r="64" spans="1:19" ht="15.75" thickBot="1" x14ac:dyDescent="0.3">
      <c r="A64" s="65"/>
      <c r="B64" s="66"/>
      <c r="C64" s="67"/>
      <c r="D64" s="67"/>
      <c r="E64" s="68"/>
      <c r="F64" s="66"/>
      <c r="G64" s="66"/>
      <c r="H64" s="67"/>
      <c r="I64" s="67"/>
      <c r="J64" s="69"/>
      <c r="K64" s="11"/>
    </row>
    <row r="65" spans="1:254" x14ac:dyDescent="0.25">
      <c r="A65" s="70"/>
      <c r="B65" s="71"/>
      <c r="C65" s="64"/>
      <c r="D65" s="64"/>
      <c r="E65" s="28"/>
      <c r="F65" s="72"/>
      <c r="G65" s="71"/>
      <c r="H65" s="64"/>
      <c r="I65" s="64"/>
      <c r="J65" s="16"/>
      <c r="K65" s="11"/>
    </row>
    <row r="66" spans="1:254" x14ac:dyDescent="0.25">
      <c r="A66" s="93" t="s">
        <v>68</v>
      </c>
      <c r="B66" s="94"/>
      <c r="C66" s="94"/>
      <c r="D66" s="94"/>
      <c r="E66" s="94"/>
      <c r="F66" s="94"/>
      <c r="G66" s="94"/>
      <c r="H66" s="94"/>
      <c r="I66" s="94"/>
      <c r="J66" s="95"/>
      <c r="K66" s="11"/>
    </row>
    <row r="67" spans="1:254" x14ac:dyDescent="0.25">
      <c r="A67" s="93"/>
      <c r="B67" s="94"/>
      <c r="C67" s="94"/>
      <c r="D67" s="94"/>
      <c r="E67" s="94"/>
      <c r="F67" s="94"/>
      <c r="G67" s="94"/>
      <c r="H67" s="94"/>
      <c r="I67" s="94"/>
      <c r="J67" s="95"/>
      <c r="K67" s="11"/>
    </row>
    <row r="68" spans="1:254" x14ac:dyDescent="0.25">
      <c r="A68" s="93"/>
      <c r="B68" s="94"/>
      <c r="C68" s="94"/>
      <c r="D68" s="94"/>
      <c r="E68" s="94"/>
      <c r="F68" s="94"/>
      <c r="G68" s="94"/>
      <c r="H68" s="94"/>
      <c r="I68" s="94"/>
      <c r="J68" s="95"/>
      <c r="K68" s="11"/>
    </row>
    <row r="69" spans="1:254" x14ac:dyDescent="0.25">
      <c r="A69" s="73"/>
      <c r="B69" s="74"/>
      <c r="C69" s="74"/>
      <c r="D69" s="74"/>
      <c r="E69" s="74"/>
      <c r="F69" s="74"/>
      <c r="G69" s="74"/>
      <c r="H69" s="74"/>
      <c r="I69" s="74"/>
      <c r="J69" s="75"/>
      <c r="K69" s="11"/>
    </row>
    <row r="70" spans="1:254" x14ac:dyDescent="0.25">
      <c r="A70" s="73"/>
      <c r="B70" s="74"/>
      <c r="C70" s="74"/>
      <c r="D70" s="74"/>
      <c r="E70" s="74"/>
      <c r="F70" s="74"/>
      <c r="G70" s="74"/>
      <c r="H70" s="74"/>
      <c r="I70" s="74"/>
      <c r="J70" s="75"/>
      <c r="K70" s="11"/>
    </row>
    <row r="71" spans="1:254" x14ac:dyDescent="0.2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11"/>
    </row>
    <row r="72" spans="1:254" x14ac:dyDescent="0.25">
      <c r="A72" s="73"/>
      <c r="B72" s="74"/>
      <c r="C72" s="74"/>
      <c r="D72" s="74"/>
      <c r="E72" s="74"/>
      <c r="F72" s="74"/>
      <c r="G72" s="74"/>
      <c r="H72" s="74"/>
      <c r="I72" s="74"/>
      <c r="J72" s="75"/>
      <c r="K72" s="11"/>
    </row>
    <row r="73" spans="1:254" x14ac:dyDescent="0.25">
      <c r="A73" s="73"/>
      <c r="B73" s="74"/>
      <c r="C73" s="74"/>
      <c r="D73" s="74"/>
      <c r="E73" s="74"/>
      <c r="F73" s="74"/>
      <c r="G73" s="74"/>
      <c r="H73" s="74"/>
      <c r="I73" s="74"/>
      <c r="J73" s="75"/>
      <c r="K73" s="11"/>
    </row>
    <row r="74" spans="1:254" x14ac:dyDescent="0.25">
      <c r="A74" s="70"/>
      <c r="B74" s="71"/>
      <c r="C74" s="64"/>
      <c r="D74" s="64"/>
      <c r="E74" s="76"/>
      <c r="F74" s="72"/>
      <c r="G74" s="77"/>
      <c r="H74" s="64"/>
      <c r="I74" s="64"/>
      <c r="J74" s="16"/>
      <c r="K74" s="11"/>
    </row>
    <row r="75" spans="1:254" x14ac:dyDescent="0.25">
      <c r="A75" s="70"/>
      <c r="B75" s="71"/>
      <c r="C75" s="64"/>
      <c r="D75" s="64"/>
      <c r="E75" s="76"/>
      <c r="F75" s="72"/>
      <c r="G75" s="77"/>
      <c r="H75" s="64"/>
      <c r="I75" s="64"/>
      <c r="J75" s="16"/>
      <c r="K75" s="11"/>
    </row>
    <row r="76" spans="1:254" x14ac:dyDescent="0.25">
      <c r="A76" s="70"/>
      <c r="B76" s="96"/>
      <c r="C76" s="96"/>
      <c r="D76" s="64"/>
      <c r="E76" s="76"/>
      <c r="F76" s="72"/>
      <c r="G76" s="78"/>
      <c r="H76" s="64"/>
      <c r="I76" s="64"/>
      <c r="J76" s="16"/>
      <c r="K76" s="11"/>
    </row>
    <row r="77" spans="1:254" x14ac:dyDescent="0.25">
      <c r="A77" s="79"/>
      <c r="B77" s="97" t="s">
        <v>63</v>
      </c>
      <c r="C77" s="97"/>
      <c r="D77" s="64"/>
      <c r="E77" s="64"/>
      <c r="F77" s="80"/>
      <c r="G77" s="81" t="s">
        <v>64</v>
      </c>
      <c r="H77" s="29"/>
      <c r="I77" s="64"/>
      <c r="J77" s="16"/>
      <c r="K77" s="11"/>
    </row>
    <row r="78" spans="1:254" ht="15" customHeight="1" x14ac:dyDescent="0.25">
      <c r="A78" s="82"/>
      <c r="B78" s="90" t="s">
        <v>65</v>
      </c>
      <c r="C78" s="90"/>
      <c r="D78" s="83"/>
      <c r="E78" s="83"/>
      <c r="F78" s="80"/>
      <c r="G78" s="81" t="s">
        <v>66</v>
      </c>
      <c r="H78" s="29"/>
      <c r="I78" s="64"/>
      <c r="J78" s="16"/>
      <c r="K78" s="11"/>
    </row>
    <row r="79" spans="1:254" x14ac:dyDescent="0.25">
      <c r="A79" s="84"/>
      <c r="B79" s="85"/>
      <c r="C79" s="85"/>
      <c r="D79" s="85"/>
      <c r="E79" s="85"/>
      <c r="F79" s="85"/>
      <c r="G79" s="85"/>
      <c r="H79" s="85"/>
      <c r="I79" s="85"/>
      <c r="J79" s="86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85"/>
      <c r="IM79" s="85"/>
      <c r="IN79" s="85"/>
      <c r="IO79" s="85"/>
      <c r="IP79" s="85"/>
      <c r="IQ79" s="85"/>
      <c r="IR79" s="85"/>
      <c r="IS79" s="85"/>
      <c r="IT79" s="85"/>
    </row>
    <row r="80" spans="1:254" ht="15.75" thickBot="1" x14ac:dyDescent="0.3">
      <c r="A80" s="87"/>
      <c r="B80" s="88"/>
      <c r="C80" s="88"/>
      <c r="D80" s="88"/>
      <c r="E80" s="88"/>
      <c r="F80" s="88"/>
      <c r="G80" s="88"/>
      <c r="H80" s="88"/>
      <c r="I80" s="88"/>
      <c r="J80" s="89"/>
    </row>
  </sheetData>
  <mergeCells count="69">
    <mergeCell ref="B2:H2"/>
    <mergeCell ref="B3:H3"/>
    <mergeCell ref="B4:H4"/>
    <mergeCell ref="B5:H5"/>
    <mergeCell ref="A8:B9"/>
    <mergeCell ref="E8:E9"/>
    <mergeCell ref="F8:G9"/>
    <mergeCell ref="A12:B12"/>
    <mergeCell ref="F12:G12"/>
    <mergeCell ref="A14:B14"/>
    <mergeCell ref="F14:G14"/>
    <mergeCell ref="A16:B16"/>
    <mergeCell ref="F16:G16"/>
    <mergeCell ref="A17:B17"/>
    <mergeCell ref="F17:G17"/>
    <mergeCell ref="A18:B18"/>
    <mergeCell ref="F18:G18"/>
    <mergeCell ref="A19:B19"/>
    <mergeCell ref="F19:G19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F50:G50"/>
    <mergeCell ref="B78:C78"/>
    <mergeCell ref="F52:G52"/>
    <mergeCell ref="F53:G53"/>
    <mergeCell ref="F54:G54"/>
    <mergeCell ref="F56:G56"/>
    <mergeCell ref="F58:G58"/>
    <mergeCell ref="F59:G59"/>
    <mergeCell ref="F61:G61"/>
    <mergeCell ref="F63:G63"/>
    <mergeCell ref="A66:J68"/>
    <mergeCell ref="B76:C76"/>
    <mergeCell ref="B77:C7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2020-09-07T17:59:40Z</cp:lastPrinted>
  <dcterms:created xsi:type="dcterms:W3CDTF">2019-10-23T17:01:15Z</dcterms:created>
  <dcterms:modified xsi:type="dcterms:W3CDTF">2020-09-07T18:00:39Z</dcterms:modified>
</cp:coreProperties>
</file>